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rcyterelst/Library/Mobile Documents/com~apple~CloudDocs/Documents/KJRW Utrecht/"/>
    </mc:Choice>
  </mc:AlternateContent>
  <xr:revisionPtr revIDLastSave="0" documentId="8_{EF99E647-94BF-3B4A-AD50-1CAA4A2BF4FD}" xr6:coauthVersionLast="47" xr6:coauthVersionMax="47" xr10:uidLastSave="{00000000-0000-0000-0000-000000000000}"/>
  <bookViews>
    <workbookView xWindow="0" yWindow="500" windowWidth="28800" windowHeight="16280" xr2:uid="{D7EE62D6-7FC0-EA4F-A0F3-239E992F82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84" i="1"/>
  <c r="D86" i="1" l="1"/>
</calcChain>
</file>

<file path=xl/sharedStrings.xml><?xml version="1.0" encoding="utf-8"?>
<sst xmlns="http://schemas.openxmlformats.org/spreadsheetml/2006/main" count="231" uniqueCount="90">
  <si>
    <t>Inkomsten</t>
  </si>
  <si>
    <t>Datum</t>
  </si>
  <si>
    <t>Omschrijving</t>
  </si>
  <si>
    <t>Bedrag</t>
  </si>
  <si>
    <t>Uitgaven</t>
  </si>
  <si>
    <t>Staat van Baten en Lasten</t>
  </si>
  <si>
    <t>Kostenplaats</t>
  </si>
  <si>
    <t>Opbrengstensoort</t>
  </si>
  <si>
    <t>Subsidies</t>
  </si>
  <si>
    <t>Subcategorie</t>
  </si>
  <si>
    <t xml:space="preserve">Activiteiten </t>
  </si>
  <si>
    <t>Subsubcategorie</t>
  </si>
  <si>
    <t>UU</t>
  </si>
  <si>
    <t>PR</t>
  </si>
  <si>
    <t>Jantje Beton</t>
  </si>
  <si>
    <t>Donaties</t>
  </si>
  <si>
    <t>Sociaal</t>
  </si>
  <si>
    <t>SIMYO</t>
  </si>
  <si>
    <t>ING</t>
  </si>
  <si>
    <t>Subsidie Universiteit Utrecht 2020-2021</t>
  </si>
  <si>
    <t>Donatie Univé</t>
  </si>
  <si>
    <t xml:space="preserve">Donaties </t>
  </si>
  <si>
    <t>Univé</t>
  </si>
  <si>
    <t>Flyers KJRW</t>
  </si>
  <si>
    <t>Posters KJRW</t>
  </si>
  <si>
    <t xml:space="preserve">Bedankjes Vrijwilligers Fondsenwerving </t>
  </si>
  <si>
    <t>Algemene uitgaven vrijwilligers</t>
  </si>
  <si>
    <t xml:space="preserve">Afscheidscadeau vrijwilligers </t>
  </si>
  <si>
    <t xml:space="preserve">SIMYO mobiele telefoonabonnement </t>
  </si>
  <si>
    <t xml:space="preserve">Maandelijkse uitgaven </t>
  </si>
  <si>
    <t xml:space="preserve">Getuigschriften </t>
  </si>
  <si>
    <t xml:space="preserve">Kosten zakelijk betalingsverkeer </t>
  </si>
  <si>
    <t xml:space="preserve">Contracten nieuwe vrijwilligers </t>
  </si>
  <si>
    <t xml:space="preserve">Wissel vrijwilligers </t>
  </si>
  <si>
    <t xml:space="preserve">Pupquiz </t>
  </si>
  <si>
    <t>Visitekaartjes KJRW</t>
  </si>
  <si>
    <t xml:space="preserve">Posterkokers </t>
  </si>
  <si>
    <t xml:space="preserve">PR </t>
  </si>
  <si>
    <t>Bedankje externen</t>
  </si>
  <si>
    <t xml:space="preserve">Cadeau voor winnaars pubquiz </t>
  </si>
  <si>
    <t xml:space="preserve">Website donatie </t>
  </si>
  <si>
    <t xml:space="preserve">Particulier </t>
  </si>
  <si>
    <t xml:space="preserve">Afscheidscadeau aftredende bestuursleden </t>
  </si>
  <si>
    <t xml:space="preserve">Algemene uitgaven vrijwilligers </t>
  </si>
  <si>
    <t>Printkosten (contracten nieuwe vrijwilligers)</t>
  </si>
  <si>
    <t>Inzamelactie Albert Heijn Troosterhof</t>
  </si>
  <si>
    <t xml:space="preserve">Cadeau gastspreker </t>
  </si>
  <si>
    <t xml:space="preserve">Uitgaven collecteweek </t>
  </si>
  <si>
    <t>Kosten voor kluisje tijdens collecte Bilthoven (dag 1)</t>
  </si>
  <si>
    <t>Kosten voor kluisje tijdens collecte Bilthoven (dag 2)</t>
  </si>
  <si>
    <t>Kosten voor kluisje tijdens collecte Bilthoven (dag 3)</t>
  </si>
  <si>
    <t>Collecteweek</t>
  </si>
  <si>
    <t xml:space="preserve">Onkosten activiteit maand mei </t>
  </si>
  <si>
    <t xml:space="preserve">Flyers </t>
  </si>
  <si>
    <t xml:space="preserve">Onkosten vrijwilligersactiviteit maand juni </t>
  </si>
  <si>
    <t>Bootcamp training (teambuilding vrijwilligers)</t>
  </si>
  <si>
    <t xml:space="preserve">Onkosten slotactiviteit voor zomerstop </t>
  </si>
  <si>
    <t xml:space="preserve">Bedankje promotiefilm </t>
  </si>
  <si>
    <t>Cadeau voor spreker jeugdrecht cursus</t>
  </si>
  <si>
    <t xml:space="preserve">Bedankje ontwerp flyer </t>
  </si>
  <si>
    <t>Verzekering</t>
  </si>
  <si>
    <t xml:space="preserve">Jaarlijkse uitgaven </t>
  </si>
  <si>
    <t xml:space="preserve">Bedankjes vrijwilligers Spreekuur </t>
  </si>
  <si>
    <t xml:space="preserve">Jantje Beton </t>
  </si>
  <si>
    <t xml:space="preserve">Statiegeld </t>
  </si>
  <si>
    <t xml:space="preserve">Kosten vrijwilligers spreekuur </t>
  </si>
  <si>
    <t xml:space="preserve">Promotie </t>
  </si>
  <si>
    <t>Vrijwilligers</t>
  </si>
  <si>
    <t xml:space="preserve">Cadeaubon </t>
  </si>
  <si>
    <t xml:space="preserve">Sociaal </t>
  </si>
  <si>
    <t xml:space="preserve">Online tour gevangenis </t>
  </si>
  <si>
    <t xml:space="preserve">Kerstactie </t>
  </si>
  <si>
    <t xml:space="preserve">Collecte </t>
  </si>
  <si>
    <t>Kerstkaarten</t>
  </si>
  <si>
    <t>Afscheid vertrekkend bestuur</t>
  </si>
  <si>
    <t>Kosten zakelijk betaalverkeer</t>
  </si>
  <si>
    <t>Maandelijkse uitgaven</t>
  </si>
  <si>
    <t xml:space="preserve">Opbrengst Jantje Beton collecte </t>
  </si>
  <si>
    <t>Cameraverhuur</t>
  </si>
  <si>
    <t xml:space="preserve">Onkosten vrijwilligers collecteweek </t>
  </si>
  <si>
    <t>Extern</t>
  </si>
  <si>
    <t>Escape room</t>
  </si>
  <si>
    <t>Bioscoopbonnen</t>
  </si>
  <si>
    <t>eHerkenning</t>
  </si>
  <si>
    <t>Drukwerk</t>
  </si>
  <si>
    <t xml:space="preserve">Frisdrank wissel vrijwilligers </t>
  </si>
  <si>
    <t>Zicht Adviseurs</t>
  </si>
  <si>
    <t>september '20 tot september '21</t>
  </si>
  <si>
    <t>Relatiegeschenk</t>
  </si>
  <si>
    <t xml:space="preserve">Bedankje externen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</si>
</sst>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[$€-2]\ * #,##0.00_);_([$€-2]\ * \(#,##0.00\);_([$€-2]\ * &quot;-&quot;??_);_(@_)"/>
    <numFmt numFmtId="166" formatCode="_ [$€-413]\ * #,##0.00_ ;_ [$€-413]\ * \-#,##0.00_ ;_ [$€-413]\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o Sangam MN"/>
      <family val="2"/>
    </font>
    <font>
      <b/>
      <sz val="12"/>
      <color theme="1"/>
      <name val="Lao Sangam MN"/>
      <family val="2"/>
    </font>
    <font>
      <b/>
      <u/>
      <sz val="12"/>
      <color theme="1"/>
      <name val="Lao Sangam MN"/>
      <family val="2"/>
    </font>
    <font>
      <sz val="12"/>
      <color theme="0"/>
      <name val="Lao Sangam MN"/>
      <family val="2"/>
    </font>
    <font>
      <sz val="12"/>
      <name val="Lao Sangam M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2" borderId="2" xfId="0" applyFont="1" applyFill="1" applyBorder="1"/>
    <xf numFmtId="165" fontId="2" fillId="0" borderId="1" xfId="1" applyNumberFormat="1" applyFont="1" applyBorder="1"/>
    <xf numFmtId="44" fontId="2" fillId="2" borderId="2" xfId="2" applyFont="1" applyFill="1" applyBorder="1"/>
    <xf numFmtId="14" fontId="3" fillId="2" borderId="2" xfId="0" applyNumberFormat="1" applyFont="1" applyFill="1" applyBorder="1"/>
    <xf numFmtId="0" fontId="3" fillId="2" borderId="2" xfId="0" applyFont="1" applyFill="1" applyBorder="1"/>
    <xf numFmtId="0" fontId="5" fillId="0" borderId="0" xfId="0" applyFont="1"/>
    <xf numFmtId="0" fontId="5" fillId="3" borderId="3" xfId="0" applyFont="1" applyFill="1" applyBorder="1"/>
    <xf numFmtId="164" fontId="5" fillId="3" borderId="3" xfId="2" applyNumberFormat="1" applyFont="1" applyFill="1" applyBorder="1"/>
    <xf numFmtId="44" fontId="3" fillId="2" borderId="2" xfId="2" applyFont="1" applyFill="1" applyBorder="1"/>
    <xf numFmtId="44" fontId="2" fillId="0" borderId="0" xfId="0" applyNumberFormat="1" applyFont="1"/>
    <xf numFmtId="43" fontId="2" fillId="0" borderId="0" xfId="1" applyFont="1"/>
    <xf numFmtId="44" fontId="2" fillId="0" borderId="0" xfId="2" applyFont="1"/>
    <xf numFmtId="164" fontId="2" fillId="0" borderId="0" xfId="2" applyNumberFormat="1" applyFont="1"/>
    <xf numFmtId="165" fontId="5" fillId="0" borderId="0" xfId="0" applyNumberFormat="1" applyFont="1"/>
    <xf numFmtId="165" fontId="2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44" fontId="3" fillId="0" borderId="0" xfId="2" applyFont="1" applyFill="1" applyBorder="1"/>
    <xf numFmtId="0" fontId="0" fillId="0" borderId="0" xfId="0" applyFill="1"/>
    <xf numFmtId="0" fontId="3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6" fillId="0" borderId="1" xfId="0" applyFont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165" fontId="2" fillId="0" borderId="1" xfId="1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44" fontId="2" fillId="0" borderId="1" xfId="2" applyFont="1" applyFill="1" applyBorder="1"/>
    <xf numFmtId="166" fontId="2" fillId="0" borderId="1" xfId="2" applyNumberFormat="1" applyFont="1" applyFill="1" applyBorder="1"/>
    <xf numFmtId="44" fontId="2" fillId="2" borderId="2" xfId="2" applyFont="1" applyFill="1" applyBorder="1" applyAlignment="1">
      <alignment vertical="center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9D0B-3FDE-AB4A-A225-D97485A7AF18}">
  <dimension ref="B2:O97"/>
  <sheetViews>
    <sheetView tabSelected="1" topLeftCell="A42" zoomScale="50" zoomScaleNormal="70" workbookViewId="0">
      <selection activeCell="D68" sqref="D68"/>
    </sheetView>
  </sheetViews>
  <sheetFormatPr baseColWidth="10" defaultColWidth="10.83203125" defaultRowHeight="17" x14ac:dyDescent="0.25"/>
  <cols>
    <col min="1" max="1" width="10.83203125" style="1"/>
    <col min="2" max="2" width="26.33203125" style="1" customWidth="1"/>
    <col min="3" max="3" width="48.1640625" style="1" customWidth="1"/>
    <col min="4" max="4" width="13.6640625" style="1" customWidth="1"/>
    <col min="5" max="5" width="36.83203125" style="1" customWidth="1"/>
    <col min="6" max="6" width="21.33203125" style="1" customWidth="1"/>
    <col min="7" max="7" width="26.5" style="1" customWidth="1"/>
    <col min="8" max="8" width="26.5" style="26" customWidth="1"/>
    <col min="9" max="10" width="14.33203125" style="1" bestFit="1" customWidth="1"/>
    <col min="11" max="11" width="14.6640625" style="16" bestFit="1" customWidth="1"/>
    <col min="12" max="13" width="14.33203125" style="1" bestFit="1" customWidth="1"/>
    <col min="14" max="16384" width="10.83203125" style="1"/>
  </cols>
  <sheetData>
    <row r="2" spans="2:15" x14ac:dyDescent="0.25">
      <c r="B2" s="1" t="s">
        <v>5</v>
      </c>
      <c r="C2" s="1" t="s">
        <v>87</v>
      </c>
    </row>
    <row r="3" spans="2:15" ht="15.5" customHeight="1" x14ac:dyDescent="0.25"/>
    <row r="4" spans="2:15" ht="15.5" customHeight="1" x14ac:dyDescent="0.25">
      <c r="B4" s="2" t="s">
        <v>0</v>
      </c>
    </row>
    <row r="5" spans="2:15" ht="15.5" customHeight="1" x14ac:dyDescent="0.25">
      <c r="B5" s="2"/>
    </row>
    <row r="6" spans="2:15" ht="15.5" customHeight="1" x14ac:dyDescent="0.25">
      <c r="B6" s="3" t="s">
        <v>1</v>
      </c>
      <c r="C6" s="3" t="s">
        <v>2</v>
      </c>
      <c r="D6" s="3" t="s">
        <v>3</v>
      </c>
      <c r="E6" s="3" t="s">
        <v>7</v>
      </c>
      <c r="F6" s="3" t="s">
        <v>9</v>
      </c>
      <c r="G6" s="3"/>
      <c r="H6" s="25"/>
      <c r="I6"/>
      <c r="J6"/>
      <c r="K6"/>
      <c r="L6"/>
      <c r="M6"/>
      <c r="N6"/>
      <c r="O6"/>
    </row>
    <row r="7" spans="2:15" ht="15.5" customHeight="1" x14ac:dyDescent="0.25">
      <c r="B7" s="29">
        <v>44085</v>
      </c>
      <c r="C7" s="30" t="s">
        <v>19</v>
      </c>
      <c r="D7" s="34">
        <v>2500</v>
      </c>
      <c r="E7" s="30" t="s">
        <v>8</v>
      </c>
      <c r="F7" s="30" t="s">
        <v>12</v>
      </c>
      <c r="G7" s="30"/>
      <c r="H7" s="21"/>
      <c r="I7"/>
      <c r="J7"/>
      <c r="K7"/>
      <c r="L7"/>
      <c r="M7"/>
      <c r="N7"/>
      <c r="O7"/>
    </row>
    <row r="8" spans="2:15" ht="15.5" customHeight="1" x14ac:dyDescent="0.25">
      <c r="B8" s="29">
        <v>44091</v>
      </c>
      <c r="C8" s="30" t="s">
        <v>20</v>
      </c>
      <c r="D8" s="34">
        <v>500</v>
      </c>
      <c r="E8" s="30" t="s">
        <v>21</v>
      </c>
      <c r="F8" s="30" t="s">
        <v>22</v>
      </c>
      <c r="G8" s="30"/>
      <c r="H8" s="21"/>
      <c r="I8"/>
      <c r="J8"/>
      <c r="K8"/>
      <c r="L8"/>
      <c r="M8"/>
      <c r="N8"/>
      <c r="O8"/>
    </row>
    <row r="9" spans="2:15" x14ac:dyDescent="0.25">
      <c r="B9" s="29">
        <v>44166</v>
      </c>
      <c r="C9" s="30" t="s">
        <v>71</v>
      </c>
      <c r="D9" s="34">
        <v>322.5</v>
      </c>
      <c r="E9" s="30" t="s">
        <v>72</v>
      </c>
      <c r="F9" s="30" t="s">
        <v>73</v>
      </c>
      <c r="G9" s="30"/>
      <c r="H9" s="21"/>
      <c r="I9"/>
      <c r="J9"/>
      <c r="K9"/>
      <c r="L9"/>
      <c r="M9"/>
      <c r="N9"/>
      <c r="O9"/>
    </row>
    <row r="10" spans="2:15" x14ac:dyDescent="0.25">
      <c r="B10" s="29">
        <v>44186</v>
      </c>
      <c r="C10" s="30" t="s">
        <v>40</v>
      </c>
      <c r="D10" s="34">
        <v>23.92</v>
      </c>
      <c r="E10" s="30" t="s">
        <v>15</v>
      </c>
      <c r="F10" s="30" t="s">
        <v>41</v>
      </c>
      <c r="G10" s="30"/>
      <c r="H10" s="21"/>
      <c r="I10"/>
      <c r="J10"/>
      <c r="K10"/>
      <c r="L10"/>
      <c r="M10"/>
      <c r="N10"/>
      <c r="O10"/>
    </row>
    <row r="11" spans="2:15" x14ac:dyDescent="0.25">
      <c r="B11" s="29">
        <v>44228</v>
      </c>
      <c r="C11" s="30" t="s">
        <v>40</v>
      </c>
      <c r="D11" s="35">
        <v>9.68</v>
      </c>
      <c r="E11" s="30" t="s">
        <v>21</v>
      </c>
      <c r="F11" s="30" t="s">
        <v>41</v>
      </c>
      <c r="G11" s="30"/>
      <c r="H11" s="21"/>
      <c r="I11"/>
      <c r="J11"/>
      <c r="K11"/>
      <c r="L11"/>
      <c r="M11"/>
      <c r="N11"/>
      <c r="O11"/>
    </row>
    <row r="12" spans="2:15" x14ac:dyDescent="0.25">
      <c r="B12" s="29">
        <v>44260</v>
      </c>
      <c r="C12" s="30" t="s">
        <v>45</v>
      </c>
      <c r="D12" s="34">
        <v>1111.7</v>
      </c>
      <c r="E12" s="30" t="s">
        <v>15</v>
      </c>
      <c r="F12" s="30" t="s">
        <v>64</v>
      </c>
      <c r="G12" s="30"/>
      <c r="H12" s="21"/>
      <c r="I12"/>
      <c r="J12"/>
      <c r="K12"/>
      <c r="L12"/>
      <c r="M12"/>
      <c r="N12"/>
      <c r="O12"/>
    </row>
    <row r="13" spans="2:15" x14ac:dyDescent="0.25">
      <c r="B13" s="29">
        <v>44309</v>
      </c>
      <c r="C13" s="30" t="s">
        <v>77</v>
      </c>
      <c r="D13" s="34">
        <v>533.13</v>
      </c>
      <c r="E13" s="30" t="s">
        <v>51</v>
      </c>
      <c r="F13" s="30" t="s">
        <v>63</v>
      </c>
      <c r="G13" s="30"/>
      <c r="H13" s="21"/>
      <c r="I13"/>
      <c r="J13"/>
      <c r="K13"/>
      <c r="L13"/>
      <c r="M13"/>
      <c r="N13"/>
      <c r="O13"/>
    </row>
    <row r="14" spans="2:15" ht="18" thickBot="1" x14ac:dyDescent="0.3">
      <c r="B14" s="9"/>
      <c r="C14" s="10"/>
      <c r="D14" s="36">
        <f>SUM(D7:D13)</f>
        <v>5000.93</v>
      </c>
      <c r="E14" s="14"/>
      <c r="F14" s="14"/>
      <c r="G14" s="14"/>
      <c r="H14" s="21"/>
      <c r="I14"/>
      <c r="J14"/>
      <c r="K14"/>
      <c r="L14"/>
      <c r="M14"/>
      <c r="N14"/>
      <c r="O14"/>
    </row>
    <row r="15" spans="2:15" ht="18" thickTop="1" x14ac:dyDescent="0.25">
      <c r="D15" s="15"/>
      <c r="G15"/>
      <c r="H15" s="21"/>
      <c r="I15"/>
      <c r="J15"/>
      <c r="K15"/>
      <c r="L15"/>
      <c r="M15"/>
      <c r="N15"/>
      <c r="O15"/>
    </row>
    <row r="16" spans="2:15" x14ac:dyDescent="0.25">
      <c r="B16" s="2" t="s">
        <v>4</v>
      </c>
      <c r="G16"/>
      <c r="H16" s="21"/>
      <c r="I16"/>
      <c r="J16"/>
      <c r="K16"/>
      <c r="L16"/>
      <c r="M16"/>
      <c r="N16"/>
      <c r="O16"/>
    </row>
    <row r="17" spans="2:15" x14ac:dyDescent="0.25">
      <c r="B17" s="2"/>
      <c r="G17"/>
      <c r="H17" s="21"/>
      <c r="I17"/>
      <c r="J17"/>
      <c r="K17"/>
      <c r="L17"/>
      <c r="M17"/>
      <c r="N17"/>
      <c r="O17"/>
    </row>
    <row r="18" spans="2:15" x14ac:dyDescent="0.25">
      <c r="B18" s="3" t="s">
        <v>1</v>
      </c>
      <c r="C18" s="3" t="s">
        <v>2</v>
      </c>
      <c r="D18" s="3" t="s">
        <v>3</v>
      </c>
      <c r="E18" s="3" t="s">
        <v>6</v>
      </c>
      <c r="F18" s="3" t="s">
        <v>9</v>
      </c>
      <c r="G18" s="3" t="s">
        <v>11</v>
      </c>
      <c r="H18" s="22"/>
      <c r="I18"/>
      <c r="J18"/>
      <c r="K18"/>
      <c r="L18"/>
      <c r="M18"/>
      <c r="N18"/>
      <c r="O18"/>
    </row>
    <row r="19" spans="2:15" x14ac:dyDescent="0.25">
      <c r="B19" s="5">
        <v>44076</v>
      </c>
      <c r="C19" s="4" t="s">
        <v>23</v>
      </c>
      <c r="D19" s="7">
        <v>43</v>
      </c>
      <c r="E19" s="4" t="s">
        <v>13</v>
      </c>
      <c r="F19" s="4" t="s">
        <v>66</v>
      </c>
      <c r="G19" s="4"/>
      <c r="H19" s="22"/>
      <c r="I19"/>
      <c r="J19"/>
      <c r="K19"/>
      <c r="L19"/>
      <c r="M19"/>
      <c r="N19"/>
      <c r="O19"/>
    </row>
    <row r="20" spans="2:15" ht="15.5" customHeight="1" x14ac:dyDescent="0.25">
      <c r="B20" s="5">
        <v>44076</v>
      </c>
      <c r="C20" s="4" t="s">
        <v>24</v>
      </c>
      <c r="D20" s="7">
        <v>62.73</v>
      </c>
      <c r="E20" s="4" t="s">
        <v>13</v>
      </c>
      <c r="F20" s="4" t="s">
        <v>66</v>
      </c>
      <c r="G20" s="4"/>
      <c r="H20" s="23"/>
      <c r="I20"/>
      <c r="J20"/>
      <c r="K20"/>
      <c r="L20"/>
      <c r="M20"/>
      <c r="N20"/>
      <c r="O20"/>
    </row>
    <row r="21" spans="2:15" ht="15.5" customHeight="1" x14ac:dyDescent="0.25">
      <c r="B21" s="5">
        <v>44089</v>
      </c>
      <c r="C21" s="4" t="s">
        <v>62</v>
      </c>
      <c r="D21" s="7">
        <v>8.34</v>
      </c>
      <c r="E21" s="4" t="s">
        <v>26</v>
      </c>
      <c r="F21" s="4" t="s">
        <v>67</v>
      </c>
      <c r="G21" s="4"/>
      <c r="H21" s="24"/>
      <c r="I21"/>
      <c r="J21"/>
      <c r="K21"/>
      <c r="L21"/>
      <c r="M21"/>
      <c r="N21"/>
      <c r="O21"/>
    </row>
    <row r="22" spans="2:15" ht="15.5" customHeight="1" x14ac:dyDescent="0.25">
      <c r="B22" s="5">
        <v>44090</v>
      </c>
      <c r="C22" s="4" t="s">
        <v>25</v>
      </c>
      <c r="D22" s="7">
        <v>10.86</v>
      </c>
      <c r="E22" s="4" t="s">
        <v>26</v>
      </c>
      <c r="F22" s="4" t="s">
        <v>67</v>
      </c>
      <c r="G22" s="4"/>
      <c r="H22" s="24"/>
      <c r="I22"/>
      <c r="J22"/>
      <c r="K22"/>
      <c r="L22"/>
      <c r="M22"/>
      <c r="N22"/>
      <c r="O22"/>
    </row>
    <row r="23" spans="2:15" ht="15.5" customHeight="1" x14ac:dyDescent="0.25">
      <c r="B23" s="5">
        <v>44090</v>
      </c>
      <c r="C23" s="4" t="s">
        <v>74</v>
      </c>
      <c r="D23" s="7">
        <v>44.5</v>
      </c>
      <c r="E23" s="28" t="s">
        <v>26</v>
      </c>
      <c r="F23" s="4" t="s">
        <v>67</v>
      </c>
      <c r="G23" s="4"/>
      <c r="H23" s="24"/>
      <c r="I23"/>
      <c r="J23"/>
      <c r="K23"/>
      <c r="L23"/>
      <c r="M23"/>
      <c r="N23"/>
      <c r="O23"/>
    </row>
    <row r="24" spans="2:15" ht="15.5" customHeight="1" x14ac:dyDescent="0.25">
      <c r="B24" s="5">
        <v>44090</v>
      </c>
      <c r="C24" s="4" t="s">
        <v>65</v>
      </c>
      <c r="D24" s="7">
        <v>6.99</v>
      </c>
      <c r="E24" s="28" t="s">
        <v>26</v>
      </c>
      <c r="F24" s="4" t="s">
        <v>67</v>
      </c>
      <c r="G24" s="4"/>
      <c r="H24" s="25"/>
      <c r="I24"/>
      <c r="J24"/>
      <c r="K24"/>
      <c r="L24"/>
    </row>
    <row r="25" spans="2:15" ht="15.5" customHeight="1" x14ac:dyDescent="0.25">
      <c r="B25" s="5">
        <v>44092</v>
      </c>
      <c r="C25" s="4" t="s">
        <v>27</v>
      </c>
      <c r="D25" s="7">
        <v>32.340000000000003</v>
      </c>
      <c r="E25" s="4" t="s">
        <v>26</v>
      </c>
      <c r="F25" s="4" t="s">
        <v>67</v>
      </c>
      <c r="G25" s="4"/>
      <c r="H25" s="21"/>
      <c r="I25"/>
      <c r="J25"/>
      <c r="K25"/>
      <c r="L25"/>
    </row>
    <row r="26" spans="2:15" ht="15.5" customHeight="1" x14ac:dyDescent="0.25">
      <c r="B26" s="5">
        <v>44099</v>
      </c>
      <c r="C26" s="4" t="s">
        <v>28</v>
      </c>
      <c r="D26" s="7">
        <v>5</v>
      </c>
      <c r="E26" s="4" t="s">
        <v>29</v>
      </c>
      <c r="F26" s="4" t="s">
        <v>17</v>
      </c>
      <c r="G26" s="4"/>
      <c r="H26" s="21"/>
      <c r="I26"/>
      <c r="J26"/>
      <c r="K26"/>
      <c r="L26"/>
    </row>
    <row r="27" spans="2:15" ht="15.5" customHeight="1" x14ac:dyDescent="0.25">
      <c r="B27" s="5">
        <v>44099</v>
      </c>
      <c r="C27" s="4" t="s">
        <v>30</v>
      </c>
      <c r="D27" s="7">
        <v>5.9</v>
      </c>
      <c r="E27" s="4" t="s">
        <v>26</v>
      </c>
      <c r="F27" s="4" t="s">
        <v>67</v>
      </c>
      <c r="G27" s="4"/>
      <c r="H27" s="21"/>
      <c r="I27"/>
      <c r="J27"/>
      <c r="K27"/>
      <c r="L27"/>
    </row>
    <row r="28" spans="2:15" x14ac:dyDescent="0.25">
      <c r="B28" s="5">
        <v>44100</v>
      </c>
      <c r="C28" s="4" t="s">
        <v>31</v>
      </c>
      <c r="D28" s="7">
        <v>10.51</v>
      </c>
      <c r="E28" s="4" t="s">
        <v>29</v>
      </c>
      <c r="F28" s="4" t="s">
        <v>18</v>
      </c>
      <c r="G28" s="4"/>
      <c r="H28" s="21"/>
      <c r="I28"/>
      <c r="J28"/>
      <c r="K28"/>
      <c r="L28"/>
    </row>
    <row r="29" spans="2:15" x14ac:dyDescent="0.25">
      <c r="B29" s="5">
        <v>44111</v>
      </c>
      <c r="C29" s="4" t="s">
        <v>65</v>
      </c>
      <c r="D29" s="7">
        <v>6.05</v>
      </c>
      <c r="E29" s="28" t="s">
        <v>26</v>
      </c>
      <c r="F29" s="4" t="s">
        <v>67</v>
      </c>
      <c r="G29" s="4"/>
      <c r="H29" s="21"/>
      <c r="I29"/>
      <c r="J29"/>
      <c r="K29"/>
      <c r="L29"/>
    </row>
    <row r="30" spans="2:15" x14ac:dyDescent="0.25">
      <c r="B30" s="5">
        <v>44129</v>
      </c>
      <c r="C30" s="4" t="s">
        <v>31</v>
      </c>
      <c r="D30" s="7">
        <v>10.99</v>
      </c>
      <c r="E30" s="4" t="s">
        <v>29</v>
      </c>
      <c r="F30" s="4" t="s">
        <v>18</v>
      </c>
      <c r="G30" s="4"/>
      <c r="H30" s="21"/>
      <c r="I30"/>
      <c r="J30"/>
      <c r="K30"/>
    </row>
    <row r="31" spans="2:15" x14ac:dyDescent="0.25">
      <c r="B31" s="5">
        <v>44131</v>
      </c>
      <c r="C31" s="4" t="s">
        <v>28</v>
      </c>
      <c r="D31" s="7">
        <v>5</v>
      </c>
      <c r="E31" s="4" t="s">
        <v>29</v>
      </c>
      <c r="F31" s="4" t="s">
        <v>17</v>
      </c>
      <c r="G31" s="4"/>
      <c r="H31" s="21"/>
      <c r="I31"/>
      <c r="J31"/>
      <c r="K31"/>
    </row>
    <row r="32" spans="2:15" x14ac:dyDescent="0.25">
      <c r="B32" s="5">
        <v>44132</v>
      </c>
      <c r="C32" s="4" t="s">
        <v>32</v>
      </c>
      <c r="D32" s="7">
        <v>30.4</v>
      </c>
      <c r="E32" s="4" t="s">
        <v>26</v>
      </c>
      <c r="F32" s="4" t="s">
        <v>67</v>
      </c>
      <c r="G32" s="4"/>
      <c r="H32" s="21"/>
      <c r="I32"/>
      <c r="J32"/>
      <c r="K32"/>
    </row>
    <row r="33" spans="2:11" x14ac:dyDescent="0.25">
      <c r="B33" s="5">
        <v>44132</v>
      </c>
      <c r="C33" s="4" t="s">
        <v>33</v>
      </c>
      <c r="D33" s="7">
        <v>15.85</v>
      </c>
      <c r="E33" s="4" t="s">
        <v>26</v>
      </c>
      <c r="F33" s="4" t="s">
        <v>67</v>
      </c>
      <c r="G33" s="4"/>
      <c r="H33" s="21"/>
      <c r="I33"/>
      <c r="J33"/>
      <c r="K33"/>
    </row>
    <row r="34" spans="2:11" x14ac:dyDescent="0.25">
      <c r="B34" s="5">
        <v>44132</v>
      </c>
      <c r="C34" s="4" t="s">
        <v>34</v>
      </c>
      <c r="D34" s="7">
        <v>4.99</v>
      </c>
      <c r="E34" s="4" t="s">
        <v>10</v>
      </c>
      <c r="F34" s="4" t="s">
        <v>16</v>
      </c>
      <c r="G34" s="4"/>
      <c r="H34" s="21"/>
      <c r="I34"/>
      <c r="J34"/>
      <c r="K34"/>
    </row>
    <row r="35" spans="2:11" x14ac:dyDescent="0.25">
      <c r="B35" s="5">
        <v>44132</v>
      </c>
      <c r="C35" s="4" t="s">
        <v>35</v>
      </c>
      <c r="D35" s="7">
        <v>31.01</v>
      </c>
      <c r="E35" s="4" t="s">
        <v>13</v>
      </c>
      <c r="F35" s="4" t="s">
        <v>66</v>
      </c>
      <c r="G35" s="4"/>
      <c r="H35" s="21"/>
      <c r="I35"/>
      <c r="J35"/>
      <c r="K35"/>
    </row>
    <row r="36" spans="2:11" x14ac:dyDescent="0.25">
      <c r="B36" s="5">
        <v>44132</v>
      </c>
      <c r="C36" s="4" t="s">
        <v>36</v>
      </c>
      <c r="D36" s="7">
        <v>9.6999999999999993</v>
      </c>
      <c r="E36" s="4" t="s">
        <v>37</v>
      </c>
      <c r="F36" s="4" t="s">
        <v>66</v>
      </c>
      <c r="G36" s="4"/>
      <c r="H36" s="21"/>
      <c r="I36"/>
      <c r="J36"/>
      <c r="K36"/>
    </row>
    <row r="37" spans="2:11" x14ac:dyDescent="0.25">
      <c r="B37" s="5">
        <v>44147</v>
      </c>
      <c r="C37" s="4" t="s">
        <v>85</v>
      </c>
      <c r="D37" s="7">
        <v>8.31</v>
      </c>
      <c r="E37" s="4" t="s">
        <v>26</v>
      </c>
      <c r="F37" s="4" t="s">
        <v>67</v>
      </c>
      <c r="G37" s="4"/>
      <c r="H37" s="21"/>
      <c r="I37"/>
      <c r="J37"/>
      <c r="K37"/>
    </row>
    <row r="38" spans="2:11" x14ac:dyDescent="0.25">
      <c r="B38" s="5">
        <v>44147</v>
      </c>
      <c r="C38" s="4" t="s">
        <v>58</v>
      </c>
      <c r="D38" s="7">
        <v>19.95</v>
      </c>
      <c r="E38" s="4" t="s">
        <v>38</v>
      </c>
      <c r="F38" s="4" t="s">
        <v>80</v>
      </c>
      <c r="G38" s="4"/>
      <c r="H38" s="21"/>
      <c r="I38"/>
      <c r="J38"/>
      <c r="K38"/>
    </row>
    <row r="39" spans="2:11" x14ac:dyDescent="0.25">
      <c r="B39" s="5">
        <v>44147</v>
      </c>
      <c r="C39" s="4" t="s">
        <v>39</v>
      </c>
      <c r="D39" s="7">
        <v>29.65</v>
      </c>
      <c r="E39" s="4" t="s">
        <v>10</v>
      </c>
      <c r="F39" s="4" t="s">
        <v>16</v>
      </c>
      <c r="G39" s="4"/>
      <c r="H39" s="21"/>
      <c r="I39"/>
      <c r="J39"/>
      <c r="K39"/>
    </row>
    <row r="40" spans="2:11" x14ac:dyDescent="0.25">
      <c r="B40" s="29">
        <v>44159</v>
      </c>
      <c r="C40" s="30" t="s">
        <v>88</v>
      </c>
      <c r="D40" s="31">
        <v>39.9</v>
      </c>
      <c r="E40" s="30" t="s">
        <v>38</v>
      </c>
      <c r="F40" s="30" t="s">
        <v>80</v>
      </c>
      <c r="G40" s="30"/>
      <c r="H40" s="21"/>
      <c r="I40"/>
      <c r="J40"/>
      <c r="K40"/>
    </row>
    <row r="41" spans="2:11" x14ac:dyDescent="0.25">
      <c r="B41" s="29">
        <v>44161</v>
      </c>
      <c r="C41" s="30" t="s">
        <v>31</v>
      </c>
      <c r="D41" s="31">
        <v>14.28</v>
      </c>
      <c r="E41" s="30" t="s">
        <v>29</v>
      </c>
      <c r="F41" s="30" t="s">
        <v>18</v>
      </c>
      <c r="G41" s="30"/>
      <c r="H41" s="21"/>
      <c r="I41"/>
      <c r="J41"/>
      <c r="K41"/>
    </row>
    <row r="42" spans="2:11" x14ac:dyDescent="0.25">
      <c r="B42" s="29">
        <v>44161</v>
      </c>
      <c r="C42" s="30" t="s">
        <v>28</v>
      </c>
      <c r="D42" s="31">
        <v>5</v>
      </c>
      <c r="E42" s="30" t="s">
        <v>29</v>
      </c>
      <c r="F42" s="30" t="s">
        <v>17</v>
      </c>
      <c r="G42" s="30"/>
      <c r="H42" s="21"/>
      <c r="I42"/>
      <c r="J42"/>
      <c r="K42"/>
    </row>
    <row r="43" spans="2:11" x14ac:dyDescent="0.25">
      <c r="B43" s="29">
        <v>44169</v>
      </c>
      <c r="C43" s="30" t="s">
        <v>84</v>
      </c>
      <c r="D43" s="31">
        <v>36.6</v>
      </c>
      <c r="E43" s="30" t="s">
        <v>13</v>
      </c>
      <c r="F43" s="30" t="s">
        <v>66</v>
      </c>
      <c r="G43" s="30"/>
      <c r="H43" s="21"/>
      <c r="I43"/>
      <c r="J43"/>
      <c r="K43"/>
    </row>
    <row r="44" spans="2:11" x14ac:dyDescent="0.25">
      <c r="B44" s="29">
        <v>44175</v>
      </c>
      <c r="C44" s="30" t="s">
        <v>83</v>
      </c>
      <c r="D44" s="31">
        <v>108.9</v>
      </c>
      <c r="E44" s="30" t="s">
        <v>61</v>
      </c>
      <c r="F44" s="30" t="s">
        <v>83</v>
      </c>
      <c r="G44" s="30"/>
      <c r="H44" s="21"/>
      <c r="I44"/>
      <c r="J44"/>
      <c r="K44"/>
    </row>
    <row r="45" spans="2:11" x14ac:dyDescent="0.25">
      <c r="B45" s="29">
        <v>44175</v>
      </c>
      <c r="C45" s="30" t="s">
        <v>70</v>
      </c>
      <c r="D45" s="31">
        <v>14.95</v>
      </c>
      <c r="E45" s="30" t="s">
        <v>10</v>
      </c>
      <c r="F45" s="30" t="s">
        <v>67</v>
      </c>
      <c r="G45" s="30"/>
      <c r="H45" s="21"/>
      <c r="I45"/>
      <c r="J45"/>
      <c r="K45"/>
    </row>
    <row r="46" spans="2:11" x14ac:dyDescent="0.25">
      <c r="B46" s="29">
        <v>44180</v>
      </c>
      <c r="C46" s="30" t="s">
        <v>81</v>
      </c>
      <c r="D46" s="31">
        <v>119.6</v>
      </c>
      <c r="E46" s="30" t="s">
        <v>10</v>
      </c>
      <c r="F46" s="30" t="s">
        <v>16</v>
      </c>
      <c r="G46" s="30"/>
      <c r="H46" s="21"/>
      <c r="I46"/>
      <c r="J46"/>
      <c r="K46"/>
    </row>
    <row r="47" spans="2:11" x14ac:dyDescent="0.25">
      <c r="B47" s="29">
        <v>44183</v>
      </c>
      <c r="C47" s="30" t="s">
        <v>78</v>
      </c>
      <c r="D47" s="31">
        <v>142</v>
      </c>
      <c r="E47" s="30" t="s">
        <v>37</v>
      </c>
      <c r="F47" s="30" t="s">
        <v>66</v>
      </c>
      <c r="G47" s="30"/>
      <c r="H47" s="21"/>
      <c r="I47"/>
      <c r="J47"/>
      <c r="K47"/>
    </row>
    <row r="48" spans="2:11" x14ac:dyDescent="0.25">
      <c r="B48" s="29">
        <v>44188</v>
      </c>
      <c r="C48" s="30" t="s">
        <v>82</v>
      </c>
      <c r="D48" s="31">
        <v>20</v>
      </c>
      <c r="E48" s="30" t="s">
        <v>89</v>
      </c>
      <c r="F48" s="30" t="s">
        <v>80</v>
      </c>
      <c r="G48" s="30"/>
      <c r="H48" s="21"/>
      <c r="I48"/>
      <c r="J48"/>
      <c r="K48"/>
    </row>
    <row r="49" spans="2:11" x14ac:dyDescent="0.25">
      <c r="B49" s="29">
        <v>44191</v>
      </c>
      <c r="C49" s="30" t="s">
        <v>31</v>
      </c>
      <c r="D49" s="31">
        <v>14.37</v>
      </c>
      <c r="E49" s="30" t="s">
        <v>29</v>
      </c>
      <c r="F49" s="30" t="s">
        <v>18</v>
      </c>
      <c r="G49" s="30"/>
      <c r="H49" s="21"/>
      <c r="I49"/>
      <c r="J49"/>
      <c r="K49"/>
    </row>
    <row r="50" spans="2:11" x14ac:dyDescent="0.25">
      <c r="B50" s="29">
        <v>44194</v>
      </c>
      <c r="C50" s="30" t="s">
        <v>28</v>
      </c>
      <c r="D50" s="31">
        <v>18.57</v>
      </c>
      <c r="E50" s="30" t="s">
        <v>29</v>
      </c>
      <c r="F50" s="30" t="s">
        <v>17</v>
      </c>
      <c r="G50" s="30"/>
      <c r="H50" s="21"/>
      <c r="I50"/>
      <c r="J50"/>
      <c r="K50"/>
    </row>
    <row r="51" spans="2:11" x14ac:dyDescent="0.25">
      <c r="B51" s="29">
        <v>44222</v>
      </c>
      <c r="C51" s="30" t="s">
        <v>75</v>
      </c>
      <c r="D51" s="31">
        <v>15.3</v>
      </c>
      <c r="E51" s="30" t="s">
        <v>76</v>
      </c>
      <c r="F51" s="30" t="s">
        <v>18</v>
      </c>
      <c r="G51" s="30"/>
      <c r="H51" s="21"/>
      <c r="I51"/>
      <c r="J51"/>
      <c r="K51"/>
    </row>
    <row r="52" spans="2:11" x14ac:dyDescent="0.25">
      <c r="B52" s="29">
        <v>44222</v>
      </c>
      <c r="C52" s="30" t="s">
        <v>28</v>
      </c>
      <c r="D52" s="31">
        <v>5</v>
      </c>
      <c r="E52" s="30" t="s">
        <v>76</v>
      </c>
      <c r="F52" s="30" t="s">
        <v>17</v>
      </c>
      <c r="G52" s="30"/>
      <c r="H52" s="21"/>
      <c r="I52"/>
      <c r="J52"/>
      <c r="K52"/>
    </row>
    <row r="53" spans="2:11" x14ac:dyDescent="0.25">
      <c r="B53" s="29">
        <v>44238</v>
      </c>
      <c r="C53" s="30" t="s">
        <v>42</v>
      </c>
      <c r="D53" s="31">
        <v>81.95</v>
      </c>
      <c r="E53" s="30" t="s">
        <v>26</v>
      </c>
      <c r="F53" s="30" t="s">
        <v>67</v>
      </c>
      <c r="G53" s="30"/>
      <c r="H53" s="21"/>
      <c r="I53"/>
      <c r="J53"/>
      <c r="K53"/>
    </row>
    <row r="54" spans="2:11" x14ac:dyDescent="0.25">
      <c r="B54" s="29">
        <v>44250</v>
      </c>
      <c r="C54" s="30" t="s">
        <v>28</v>
      </c>
      <c r="D54" s="31">
        <v>8.9600000000000009</v>
      </c>
      <c r="E54" s="30" t="s">
        <v>29</v>
      </c>
      <c r="F54" s="30" t="s">
        <v>17</v>
      </c>
      <c r="G54" s="30"/>
      <c r="H54" s="21"/>
      <c r="I54"/>
      <c r="J54"/>
      <c r="K54"/>
    </row>
    <row r="55" spans="2:11" x14ac:dyDescent="0.25">
      <c r="B55" s="29">
        <v>44253</v>
      </c>
      <c r="C55" s="30" t="s">
        <v>31</v>
      </c>
      <c r="D55" s="31">
        <v>17.059999999999999</v>
      </c>
      <c r="E55" s="30" t="s">
        <v>29</v>
      </c>
      <c r="F55" s="30" t="s">
        <v>18</v>
      </c>
      <c r="G55" s="30"/>
      <c r="H55" s="21"/>
      <c r="I55"/>
      <c r="J55"/>
      <c r="K55"/>
    </row>
    <row r="56" spans="2:11" x14ac:dyDescent="0.25">
      <c r="B56" s="29">
        <v>44259</v>
      </c>
      <c r="C56" s="30" t="s">
        <v>44</v>
      </c>
      <c r="D56" s="31">
        <v>25</v>
      </c>
      <c r="E56" s="30" t="s">
        <v>43</v>
      </c>
      <c r="F56" s="30" t="s">
        <v>67</v>
      </c>
      <c r="G56" s="30"/>
      <c r="H56" s="21"/>
      <c r="I56"/>
      <c r="J56"/>
      <c r="K56"/>
    </row>
    <row r="57" spans="2:11" x14ac:dyDescent="0.25">
      <c r="B57" s="29">
        <v>44268</v>
      </c>
      <c r="C57" s="30" t="s">
        <v>46</v>
      </c>
      <c r="D57" s="31">
        <v>12.53</v>
      </c>
      <c r="E57" s="30" t="s">
        <v>38</v>
      </c>
      <c r="F57" s="30" t="s">
        <v>80</v>
      </c>
      <c r="G57" s="30"/>
      <c r="H57" s="21"/>
      <c r="I57"/>
      <c r="J57"/>
      <c r="K57"/>
    </row>
    <row r="58" spans="2:11" x14ac:dyDescent="0.25">
      <c r="B58" s="29">
        <v>44268</v>
      </c>
      <c r="C58" s="30" t="s">
        <v>48</v>
      </c>
      <c r="D58" s="31">
        <v>6.2</v>
      </c>
      <c r="E58" s="30" t="s">
        <v>47</v>
      </c>
      <c r="F58" s="30" t="s">
        <v>14</v>
      </c>
      <c r="G58" s="30"/>
      <c r="H58" s="21"/>
      <c r="I58"/>
      <c r="J58"/>
      <c r="K58"/>
    </row>
    <row r="59" spans="2:11" x14ac:dyDescent="0.25">
      <c r="B59" s="29">
        <v>44268</v>
      </c>
      <c r="C59" s="30" t="s">
        <v>49</v>
      </c>
      <c r="D59" s="31">
        <v>15.5</v>
      </c>
      <c r="E59" s="30" t="s">
        <v>47</v>
      </c>
      <c r="F59" s="30" t="s">
        <v>14</v>
      </c>
      <c r="G59" s="30"/>
      <c r="H59" s="21"/>
    </row>
    <row r="60" spans="2:11" x14ac:dyDescent="0.25">
      <c r="B60" s="29">
        <v>44268</v>
      </c>
      <c r="C60" s="30" t="s">
        <v>50</v>
      </c>
      <c r="D60" s="31">
        <v>6.2</v>
      </c>
      <c r="E60" s="30" t="s">
        <v>47</v>
      </c>
      <c r="F60" s="30" t="s">
        <v>14</v>
      </c>
      <c r="G60" s="30"/>
      <c r="H60" s="21"/>
    </row>
    <row r="61" spans="2:11" x14ac:dyDescent="0.25">
      <c r="B61" s="29">
        <v>44272</v>
      </c>
      <c r="C61" s="30" t="s">
        <v>79</v>
      </c>
      <c r="D61" s="31">
        <v>15</v>
      </c>
      <c r="E61" s="30" t="s">
        <v>47</v>
      </c>
      <c r="F61" s="30" t="s">
        <v>14</v>
      </c>
      <c r="G61" s="30"/>
      <c r="H61" s="21"/>
    </row>
    <row r="62" spans="2:11" x14ac:dyDescent="0.25">
      <c r="B62" s="29">
        <v>44280</v>
      </c>
      <c r="C62" s="30" t="s">
        <v>28</v>
      </c>
      <c r="D62" s="31">
        <v>12.06</v>
      </c>
      <c r="E62" s="30" t="s">
        <v>29</v>
      </c>
      <c r="F62" s="30" t="s">
        <v>17</v>
      </c>
      <c r="G62" s="30"/>
      <c r="H62" s="21"/>
    </row>
    <row r="63" spans="2:11" x14ac:dyDescent="0.25">
      <c r="B63" s="29">
        <v>44281</v>
      </c>
      <c r="C63" s="30" t="s">
        <v>31</v>
      </c>
      <c r="D63" s="31">
        <v>14.55</v>
      </c>
      <c r="E63" s="30" t="s">
        <v>29</v>
      </c>
      <c r="F63" s="30" t="s">
        <v>18</v>
      </c>
      <c r="G63" s="30"/>
      <c r="H63" s="21"/>
    </row>
    <row r="64" spans="2:11" x14ac:dyDescent="0.25">
      <c r="B64" s="29">
        <v>44312</v>
      </c>
      <c r="C64" s="30" t="s">
        <v>31</v>
      </c>
      <c r="D64" s="31">
        <v>15.68</v>
      </c>
      <c r="E64" s="30" t="s">
        <v>29</v>
      </c>
      <c r="F64" s="30" t="s">
        <v>18</v>
      </c>
      <c r="G64" s="30"/>
      <c r="H64" s="21"/>
    </row>
    <row r="65" spans="2:8" x14ac:dyDescent="0.25">
      <c r="B65" s="29">
        <v>44312</v>
      </c>
      <c r="C65" s="30" t="s">
        <v>28</v>
      </c>
      <c r="D65" s="31">
        <v>9.3000000000000007</v>
      </c>
      <c r="E65" s="30" t="s">
        <v>29</v>
      </c>
      <c r="F65" s="30" t="s">
        <v>17</v>
      </c>
      <c r="G65" s="30"/>
      <c r="H65" s="21"/>
    </row>
    <row r="66" spans="2:8" x14ac:dyDescent="0.25">
      <c r="B66" s="29">
        <v>44336</v>
      </c>
      <c r="C66" s="30" t="s">
        <v>52</v>
      </c>
      <c r="D66" s="31">
        <v>20.95</v>
      </c>
      <c r="E66" s="30" t="s">
        <v>10</v>
      </c>
      <c r="F66" s="30" t="s">
        <v>67</v>
      </c>
      <c r="G66" s="30"/>
      <c r="H66" s="21"/>
    </row>
    <row r="67" spans="2:8" x14ac:dyDescent="0.25">
      <c r="B67" s="5">
        <v>44336</v>
      </c>
      <c r="C67" s="4" t="s">
        <v>52</v>
      </c>
      <c r="D67" s="7">
        <v>29.95</v>
      </c>
      <c r="E67" s="4" t="s">
        <v>10</v>
      </c>
      <c r="F67" s="4" t="s">
        <v>67</v>
      </c>
      <c r="G67" s="4"/>
      <c r="H67" s="21"/>
    </row>
    <row r="68" spans="2:8" x14ac:dyDescent="0.25">
      <c r="B68" s="5">
        <v>44336</v>
      </c>
      <c r="C68" s="4" t="s">
        <v>53</v>
      </c>
      <c r="D68" s="7">
        <v>95.99</v>
      </c>
      <c r="E68" s="4" t="s">
        <v>13</v>
      </c>
      <c r="F68" s="4" t="s">
        <v>66</v>
      </c>
      <c r="G68" s="4"/>
      <c r="H68" s="21"/>
    </row>
    <row r="69" spans="2:8" x14ac:dyDescent="0.25">
      <c r="B69" s="5">
        <v>44342</v>
      </c>
      <c r="C69" s="4" t="s">
        <v>31</v>
      </c>
      <c r="D69" s="7">
        <v>14.76</v>
      </c>
      <c r="E69" s="4" t="s">
        <v>29</v>
      </c>
      <c r="F69" s="4" t="s">
        <v>18</v>
      </c>
      <c r="G69" s="4"/>
      <c r="H69" s="21"/>
    </row>
    <row r="70" spans="2:8" x14ac:dyDescent="0.25">
      <c r="B70" s="5">
        <v>44342</v>
      </c>
      <c r="C70" s="4" t="s">
        <v>28</v>
      </c>
      <c r="D70" s="7">
        <v>5.68</v>
      </c>
      <c r="E70" s="4" t="s">
        <v>29</v>
      </c>
      <c r="F70" s="4" t="s">
        <v>17</v>
      </c>
      <c r="G70" s="4"/>
      <c r="H70" s="21"/>
    </row>
    <row r="71" spans="2:8" x14ac:dyDescent="0.25">
      <c r="B71" s="5">
        <v>44350</v>
      </c>
      <c r="C71" s="4" t="s">
        <v>54</v>
      </c>
      <c r="D71" s="7">
        <v>363</v>
      </c>
      <c r="E71" s="4" t="s">
        <v>10</v>
      </c>
      <c r="F71" s="4" t="s">
        <v>67</v>
      </c>
      <c r="G71" s="4"/>
      <c r="H71" s="21"/>
    </row>
    <row r="72" spans="2:8" x14ac:dyDescent="0.25">
      <c r="B72" s="5">
        <v>44350</v>
      </c>
      <c r="C72" s="4" t="s">
        <v>55</v>
      </c>
      <c r="D72" s="7">
        <v>139.52000000000001</v>
      </c>
      <c r="E72" s="4" t="s">
        <v>10</v>
      </c>
      <c r="F72" s="4" t="s">
        <v>16</v>
      </c>
      <c r="G72" s="4"/>
      <c r="H72" s="21"/>
    </row>
    <row r="73" spans="2:8" x14ac:dyDescent="0.25">
      <c r="B73" s="5">
        <v>44355</v>
      </c>
      <c r="C73" s="4" t="s">
        <v>56</v>
      </c>
      <c r="D73" s="7">
        <v>76.23</v>
      </c>
      <c r="E73" s="4" t="s">
        <v>10</v>
      </c>
      <c r="F73" s="4" t="s">
        <v>69</v>
      </c>
      <c r="G73" s="4"/>
      <c r="H73" s="21"/>
    </row>
    <row r="74" spans="2:8" x14ac:dyDescent="0.25">
      <c r="B74" s="5">
        <v>44364</v>
      </c>
      <c r="C74" s="4" t="s">
        <v>53</v>
      </c>
      <c r="D74" s="7">
        <v>88.79</v>
      </c>
      <c r="E74" s="4" t="s">
        <v>13</v>
      </c>
      <c r="F74" s="4" t="s">
        <v>66</v>
      </c>
      <c r="G74" s="4"/>
      <c r="H74" s="21"/>
    </row>
    <row r="75" spans="2:8" x14ac:dyDescent="0.25">
      <c r="B75" s="5">
        <v>44364</v>
      </c>
      <c r="C75" s="4" t="s">
        <v>57</v>
      </c>
      <c r="D75" s="7">
        <v>41.95</v>
      </c>
      <c r="E75" s="4" t="s">
        <v>38</v>
      </c>
      <c r="F75" s="4" t="s">
        <v>68</v>
      </c>
      <c r="G75" s="4"/>
      <c r="H75" s="21"/>
    </row>
    <row r="76" spans="2:8" x14ac:dyDescent="0.25">
      <c r="B76" s="5">
        <v>44364</v>
      </c>
      <c r="C76" s="4" t="s">
        <v>59</v>
      </c>
      <c r="D76" s="7">
        <v>10</v>
      </c>
      <c r="E76" s="4" t="s">
        <v>38</v>
      </c>
      <c r="F76" s="4" t="s">
        <v>68</v>
      </c>
      <c r="G76" s="4"/>
      <c r="H76" s="21"/>
    </row>
    <row r="77" spans="2:8" x14ac:dyDescent="0.25">
      <c r="B77" s="5">
        <v>44371</v>
      </c>
      <c r="C77" s="4" t="s">
        <v>28</v>
      </c>
      <c r="D77" s="7">
        <v>5</v>
      </c>
      <c r="E77" s="4" t="s">
        <v>29</v>
      </c>
      <c r="F77" s="4" t="s">
        <v>17</v>
      </c>
      <c r="G77" s="4"/>
      <c r="H77" s="21"/>
    </row>
    <row r="78" spans="2:8" x14ac:dyDescent="0.25">
      <c r="B78" s="5">
        <v>44373</v>
      </c>
      <c r="C78" s="4" t="s">
        <v>31</v>
      </c>
      <c r="D78" s="7">
        <v>14.93</v>
      </c>
      <c r="E78" s="4" t="s">
        <v>29</v>
      </c>
      <c r="F78" s="4" t="s">
        <v>18</v>
      </c>
      <c r="G78" s="4"/>
      <c r="H78" s="21"/>
    </row>
    <row r="79" spans="2:8" x14ac:dyDescent="0.25">
      <c r="B79" s="5">
        <v>44403</v>
      </c>
      <c r="C79" s="4" t="s">
        <v>31</v>
      </c>
      <c r="D79" s="7">
        <v>15.38</v>
      </c>
      <c r="E79" s="4" t="s">
        <v>29</v>
      </c>
      <c r="F79" s="4" t="s">
        <v>18</v>
      </c>
      <c r="G79" s="4"/>
      <c r="H79" s="21"/>
    </row>
    <row r="80" spans="2:8" x14ac:dyDescent="0.25">
      <c r="B80" s="5">
        <v>44404</v>
      </c>
      <c r="C80" s="4" t="s">
        <v>28</v>
      </c>
      <c r="D80" s="7">
        <v>5</v>
      </c>
      <c r="E80" s="4" t="s">
        <v>29</v>
      </c>
      <c r="F80" s="4" t="s">
        <v>17</v>
      </c>
      <c r="G80" s="4"/>
      <c r="H80" s="21"/>
    </row>
    <row r="81" spans="2:10" x14ac:dyDescent="0.25">
      <c r="B81" s="5">
        <v>44432</v>
      </c>
      <c r="C81" s="4" t="s">
        <v>28</v>
      </c>
      <c r="D81" s="7">
        <v>5</v>
      </c>
      <c r="E81" s="4" t="s">
        <v>29</v>
      </c>
      <c r="F81" s="4" t="s">
        <v>17</v>
      </c>
      <c r="G81" s="4"/>
      <c r="H81" s="21"/>
    </row>
    <row r="82" spans="2:10" x14ac:dyDescent="0.25">
      <c r="B82" s="5">
        <v>44434</v>
      </c>
      <c r="C82" s="4" t="s">
        <v>31</v>
      </c>
      <c r="D82" s="7">
        <v>14.13</v>
      </c>
      <c r="E82" s="4" t="s">
        <v>29</v>
      </c>
      <c r="F82" s="4" t="s">
        <v>18</v>
      </c>
      <c r="G82" s="4"/>
      <c r="H82" s="21"/>
    </row>
    <row r="83" spans="2:10" x14ac:dyDescent="0.25">
      <c r="B83" s="5">
        <v>44434</v>
      </c>
      <c r="C83" s="4" t="s">
        <v>60</v>
      </c>
      <c r="D83" s="7">
        <v>144.63</v>
      </c>
      <c r="E83" s="4" t="s">
        <v>61</v>
      </c>
      <c r="F83" s="4" t="s">
        <v>86</v>
      </c>
      <c r="G83" s="4"/>
      <c r="H83" s="21"/>
    </row>
    <row r="84" spans="2:10" ht="18" thickBot="1" x14ac:dyDescent="0.3">
      <c r="B84" s="6"/>
      <c r="C84" s="6"/>
      <c r="D84" s="8">
        <f>SUM(D19:D83)</f>
        <v>2287.42</v>
      </c>
      <c r="E84" s="6"/>
      <c r="F84" s="6"/>
      <c r="G84" s="6"/>
      <c r="H84" s="21"/>
    </row>
    <row r="85" spans="2:10" ht="18" thickTop="1" x14ac:dyDescent="0.25">
      <c r="B85" s="11"/>
      <c r="C85" s="11"/>
      <c r="D85" s="19"/>
      <c r="E85" s="11"/>
      <c r="H85" s="21"/>
    </row>
    <row r="86" spans="2:10" ht="18" thickBot="1" x14ac:dyDescent="0.3">
      <c r="B86" s="12"/>
      <c r="C86" s="12"/>
      <c r="D86" s="13">
        <f>D14-D84</f>
        <v>2713.51</v>
      </c>
      <c r="E86" s="12"/>
      <c r="F86" s="12"/>
      <c r="G86" s="12"/>
      <c r="H86" s="21"/>
    </row>
    <row r="87" spans="2:10" ht="18" thickTop="1" x14ac:dyDescent="0.25">
      <c r="H87" s="21"/>
    </row>
    <row r="88" spans="2:10" x14ac:dyDescent="0.25">
      <c r="C88" s="17"/>
      <c r="D88" s="15"/>
      <c r="H88" s="21"/>
    </row>
    <row r="89" spans="2:10" x14ac:dyDescent="0.25">
      <c r="C89" s="32"/>
      <c r="H89" s="21"/>
    </row>
    <row r="90" spans="2:10" x14ac:dyDescent="0.25">
      <c r="C90" s="32"/>
      <c r="H90" s="21"/>
    </row>
    <row r="91" spans="2:10" x14ac:dyDescent="0.25">
      <c r="H91" s="21"/>
    </row>
    <row r="92" spans="2:10" x14ac:dyDescent="0.25">
      <c r="C92" s="17"/>
      <c r="H92" s="21"/>
    </row>
    <row r="93" spans="2:10" x14ac:dyDescent="0.25">
      <c r="C93" s="18"/>
      <c r="H93" s="21"/>
    </row>
    <row r="94" spans="2:10" x14ac:dyDescent="0.25">
      <c r="G94" s="33"/>
      <c r="H94" s="21"/>
      <c r="I94" s="33"/>
      <c r="J94" s="33"/>
    </row>
    <row r="95" spans="2:10" x14ac:dyDescent="0.25">
      <c r="G95" s="33"/>
      <c r="H95" s="21"/>
      <c r="I95" s="33"/>
      <c r="J95" s="33"/>
    </row>
    <row r="97" spans="4:8" x14ac:dyDescent="0.25">
      <c r="D97" s="20"/>
      <c r="H9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Romany Jonkers</dc:creator>
  <cp:lastModifiedBy>Elst, D.I. ter (Darcy)</cp:lastModifiedBy>
  <dcterms:created xsi:type="dcterms:W3CDTF">2020-03-25T19:01:31Z</dcterms:created>
  <dcterms:modified xsi:type="dcterms:W3CDTF">2022-02-27T13:14:40Z</dcterms:modified>
</cp:coreProperties>
</file>